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I6" i="3" l="1"/>
  <c r="H6" i="3"/>
  <c r="G6" i="3"/>
  <c r="F6" i="3"/>
  <c r="E6" i="3"/>
  <c r="U6" i="3"/>
  <c r="T6" i="3"/>
  <c r="S6" i="3"/>
  <c r="R6" i="3"/>
  <c r="Q6" i="3"/>
  <c r="K6" i="3"/>
  <c r="W6" i="3"/>
  <c r="K10" i="3" l="1"/>
  <c r="AS6" i="3" l="1"/>
  <c r="AQ6" i="3"/>
  <c r="AP6" i="3"/>
  <c r="AO6" i="3"/>
  <c r="AN6" i="3"/>
  <c r="AM6" i="3"/>
  <c r="AG6" i="3"/>
  <c r="AE6" i="3"/>
  <c r="AD6" i="3"/>
  <c r="AC6" i="3"/>
  <c r="AB6" i="3"/>
  <c r="AA6" i="3"/>
  <c r="G11" i="3" l="1"/>
  <c r="K11" i="3"/>
  <c r="I11" i="3"/>
  <c r="E11" i="3"/>
  <c r="I10" i="3"/>
  <c r="H10" i="3"/>
  <c r="F10" i="3"/>
  <c r="E10" i="3"/>
  <c r="E12" i="3" l="1"/>
  <c r="G10" i="3"/>
  <c r="G12" i="3" s="1"/>
  <c r="K12" i="3"/>
  <c r="F11" i="3"/>
  <c r="F12" i="3" s="1"/>
  <c r="H11" i="3"/>
  <c r="H12" i="3" s="1"/>
  <c r="M12" i="3" s="1"/>
  <c r="I12" i="3"/>
  <c r="J11" i="3"/>
  <c r="O11" i="3"/>
  <c r="M11" i="3"/>
  <c r="AF6" i="3"/>
  <c r="L11" i="3" l="1"/>
  <c r="N11" i="3"/>
  <c r="L12" i="3"/>
  <c r="N12" i="3"/>
  <c r="O12" i="3"/>
  <c r="J12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<sst xmlns="http://schemas.openxmlformats.org/spreadsheetml/2006/main" count="69" uniqueCount="29">
  <si>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</si>
  <si>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</si>
  <si>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</si>
  <si>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</si>
  <si>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</si>
  <si>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</si>
  <si>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</si>
  <si>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</si>
  <si>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</si>
  <si>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</si>
  <si>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</si>
  <si>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</si>
  <si>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</si>
  <si>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</si>
  <si>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</si>
  <si>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</si>
  <si>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</si>
  <si>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</si>
  <si>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</si>
  <si>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</si>
  <si>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</si>
  <si>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</si>
  <si>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</si>
  <si>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</si>
  <si>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AA = Alajärven Ankkurit  (1944),  kasvattajaseura</t>
  </si>
  <si>
    <t>AA</t>
  </si>
  <si>
    <t>5.</t>
  </si>
  <si>
    <t>Elias Mertaniemi</t>
  </si>
  <si>
    <t>14.1.2003   Alajärvi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</si>
</sst>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9.28515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5"/>
      <c r="B1" s="39" t="s">
        <v>27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6"/>
      <c r="D2" s="57"/>
      <c r="E2" s="8" t="s">
        <v>7</v>
      </c>
      <c r="F2" s="21"/>
      <c r="G2" s="21"/>
      <c r="H2" s="21"/>
      <c r="I2" s="28"/>
      <c r="J2" s="9"/>
      <c r="K2" s="20"/>
      <c r="L2" s="17" t="s">
        <v>19</v>
      </c>
      <c r="M2" s="21"/>
      <c r="N2" s="21"/>
      <c r="O2" s="27"/>
      <c r="P2" s="6"/>
      <c r="Q2" s="17" t="s">
        <v>20</v>
      </c>
      <c r="R2" s="21"/>
      <c r="S2" s="21"/>
      <c r="T2" s="21"/>
      <c r="U2" s="28"/>
      <c r="V2" s="27"/>
      <c r="W2" s="6"/>
      <c r="X2" s="58" t="s">
        <v>12</v>
      </c>
      <c r="Y2" s="59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21</v>
      </c>
      <c r="AI2" s="21"/>
      <c r="AJ2" s="21"/>
      <c r="AK2" s="27"/>
      <c r="AL2" s="6"/>
      <c r="AM2" s="17" t="s">
        <v>20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/>
      <c r="C4" s="14"/>
      <c r="D4" s="1"/>
      <c r="E4" s="12"/>
      <c r="F4" s="12"/>
      <c r="G4" s="12"/>
      <c r="H4" s="13"/>
      <c r="I4" s="12"/>
      <c r="J4" s="31"/>
      <c r="K4" s="18"/>
      <c r="L4" s="40"/>
      <c r="M4" s="7"/>
      <c r="N4" s="7"/>
      <c r="O4" s="7"/>
      <c r="P4" s="10"/>
      <c r="Q4" s="12"/>
      <c r="R4" s="12"/>
      <c r="S4" s="13"/>
      <c r="T4" s="12"/>
      <c r="U4" s="12"/>
      <c r="V4" s="60"/>
      <c r="W4" s="18"/>
      <c r="X4" s="12"/>
      <c r="Y4" s="12"/>
      <c r="Z4" s="1"/>
      <c r="AA4" s="12"/>
      <c r="AB4" s="12"/>
      <c r="AC4" s="12"/>
      <c r="AD4" s="12"/>
      <c r="AE4" s="12"/>
      <c r="AF4" s="65"/>
      <c r="AG4" s="18"/>
      <c r="AH4" s="40"/>
      <c r="AI4" s="7"/>
      <c r="AJ4" s="7"/>
      <c r="AK4" s="7"/>
      <c r="AL4" s="10"/>
      <c r="AM4" s="12"/>
      <c r="AN4" s="12"/>
      <c r="AO4" s="13"/>
      <c r="AP4" s="12"/>
      <c r="AQ4" s="12"/>
      <c r="AR4" s="66"/>
      <c r="AS4" s="18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2"/>
      <c r="C5" s="14"/>
      <c r="D5" s="1"/>
      <c r="E5" s="12"/>
      <c r="F5" s="12"/>
      <c r="G5" s="12"/>
      <c r="H5" s="13"/>
      <c r="I5" s="12"/>
      <c r="J5" s="31"/>
      <c r="K5" s="18"/>
      <c r="L5" s="40"/>
      <c r="M5" s="7"/>
      <c r="N5" s="7"/>
      <c r="O5" s="7"/>
      <c r="P5" s="10"/>
      <c r="Q5" s="12"/>
      <c r="R5" s="12"/>
      <c r="S5" s="13"/>
      <c r="T5" s="12"/>
      <c r="U5" s="12"/>
      <c r="V5" s="60"/>
      <c r="W5" s="18"/>
      <c r="X5" s="67">
        <v>2022</v>
      </c>
      <c r="Y5" s="67" t="s">
        <v>26</v>
      </c>
      <c r="Z5" s="68" t="s">
        <v>25</v>
      </c>
      <c r="AA5" s="67">
        <v>11</v>
      </c>
      <c r="AB5" s="67">
        <v>1</v>
      </c>
      <c r="AC5" s="67">
        <v>0</v>
      </c>
      <c r="AD5" s="67">
        <v>5</v>
      </c>
      <c r="AE5" s="67">
        <v>29</v>
      </c>
      <c r="AF5" s="69">
        <v>0.56859999999999999</v>
      </c>
      <c r="AG5" s="70">
        <v>51</v>
      </c>
      <c r="AH5" s="40"/>
      <c r="AI5" s="7"/>
      <c r="AJ5" s="7"/>
      <c r="AK5" s="7"/>
      <c r="AM5" s="12"/>
      <c r="AN5" s="12"/>
      <c r="AO5" s="13"/>
      <c r="AP5" s="12"/>
      <c r="AQ5" s="12"/>
      <c r="AR5" s="60"/>
      <c r="AS5" s="10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ht="14.25" x14ac:dyDescent="0.2">
      <c r="A6" s="15"/>
      <c r="B6" s="61" t="s">
        <v>13</v>
      </c>
      <c r="C6" s="62"/>
      <c r="D6" s="63"/>
      <c r="E6" s="35">
        <f>SUM(E4:E5)</f>
        <v>0</v>
      </c>
      <c r="F6" s="35">
        <f>SUM(F4:F5)</f>
        <v>0</v>
      </c>
      <c r="G6" s="35">
        <f>SUM(G4:G5)</f>
        <v>0</v>
      </c>
      <c r="H6" s="35">
        <f>SUM(H4:H5)</f>
        <v>0</v>
      </c>
      <c r="I6" s="35">
        <f>SUM(I4:I5)</f>
        <v>0</v>
      </c>
      <c r="J6" s="36">
        <v>0</v>
      </c>
      <c r="K6" s="20">
        <f>SUM(K4:K5)</f>
        <v>0</v>
      </c>
      <c r="L6" s="17"/>
      <c r="M6" s="28"/>
      <c r="N6" s="41"/>
      <c r="O6" s="42"/>
      <c r="P6" s="10"/>
      <c r="Q6" s="35">
        <f>SUM(Q4:Q5)</f>
        <v>0</v>
      </c>
      <c r="R6" s="35">
        <f>SUM(R4:R5)</f>
        <v>0</v>
      </c>
      <c r="S6" s="35">
        <f>SUM(S4:S5)</f>
        <v>0</v>
      </c>
      <c r="T6" s="35">
        <f>SUM(T4:T5)</f>
        <v>0</v>
      </c>
      <c r="U6" s="35">
        <f>SUM(U4:U5)</f>
        <v>0</v>
      </c>
      <c r="V6" s="36">
        <v>0</v>
      </c>
      <c r="W6" s="20">
        <f>SUM(W4:W5)</f>
        <v>0</v>
      </c>
      <c r="X6" s="55" t="s">
        <v>13</v>
      </c>
      <c r="Y6" s="11"/>
      <c r="Z6" s="9"/>
      <c r="AA6" s="35">
        <f>SUM(AA4:AA5)</f>
        <v>11</v>
      </c>
      <c r="AB6" s="35">
        <f>SUM(AB4:AB5)</f>
        <v>1</v>
      </c>
      <c r="AC6" s="35">
        <f>SUM(AC4:AC5)</f>
        <v>0</v>
      </c>
      <c r="AD6" s="35">
        <f>SUM(AD4:AD5)</f>
        <v>5</v>
      </c>
      <c r="AE6" s="35">
        <f>SUM(AE4:AE5)</f>
        <v>29</v>
      </c>
      <c r="AF6" s="36">
        <f>PRODUCT(AE6/AG6)</f>
        <v>0.56862745098039214</v>
      </c>
      <c r="AG6" s="20">
        <f>SUM(AG4:AG5)</f>
        <v>51</v>
      </c>
      <c r="AH6" s="17"/>
      <c r="AI6" s="28"/>
      <c r="AJ6" s="41"/>
      <c r="AK6" s="42"/>
      <c r="AL6" s="10"/>
      <c r="AM6" s="35">
        <f>SUM(AM4:AM5)</f>
        <v>0</v>
      </c>
      <c r="AN6" s="35">
        <f>SUM(AN4:AN5)</f>
        <v>0</v>
      </c>
      <c r="AO6" s="35">
        <f>SUM(AO4:AO5)</f>
        <v>0</v>
      </c>
      <c r="AP6" s="35">
        <f>SUM(AP4:AP5)</f>
        <v>0</v>
      </c>
      <c r="AQ6" s="35">
        <f>SUM(AQ4:AQ5)</f>
        <v>0</v>
      </c>
      <c r="AR6" s="36">
        <v>0</v>
      </c>
      <c r="AS6" s="38">
        <f>SUM(AS4:AS5)</f>
        <v>0</v>
      </c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15"/>
      <c r="C7" s="15"/>
      <c r="D7" s="15"/>
      <c r="E7" s="15"/>
      <c r="F7" s="15"/>
      <c r="G7" s="15"/>
      <c r="H7" s="15"/>
      <c r="I7" s="15"/>
      <c r="J7" s="37"/>
      <c r="K7" s="18"/>
      <c r="L7" s="10"/>
      <c r="M7" s="10"/>
      <c r="N7" s="10"/>
      <c r="O7" s="10"/>
      <c r="P7" s="15"/>
      <c r="Q7" s="15"/>
      <c r="R7" s="16"/>
      <c r="S7" s="15"/>
      <c r="T7" s="15"/>
      <c r="U7" s="10"/>
      <c r="V7" s="10"/>
      <c r="W7" s="18"/>
      <c r="X7" s="15"/>
      <c r="Y7" s="15"/>
      <c r="Z7" s="15"/>
      <c r="AA7" s="15"/>
      <c r="AB7" s="15"/>
      <c r="AC7" s="15"/>
      <c r="AD7" s="15"/>
      <c r="AE7" s="15"/>
      <c r="AF7" s="37"/>
      <c r="AG7" s="18"/>
      <c r="AH7" s="10"/>
      <c r="AI7" s="10"/>
      <c r="AJ7" s="10"/>
      <c r="AK7" s="10"/>
      <c r="AL7" s="15"/>
      <c r="AM7" s="15"/>
      <c r="AN7" s="16"/>
      <c r="AO7" s="15"/>
      <c r="AP7" s="15"/>
      <c r="AQ7" s="10"/>
      <c r="AR7" s="10"/>
      <c r="AS7" s="18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23</v>
      </c>
      <c r="Q8" s="16"/>
      <c r="R8" s="16" t="s">
        <v>10</v>
      </c>
      <c r="S8" s="16"/>
      <c r="T8" s="54" t="s">
        <v>24</v>
      </c>
      <c r="U8" s="10"/>
      <c r="V8" s="18"/>
      <c r="W8" s="18"/>
      <c r="X8" s="43"/>
      <c r="Y8" s="43"/>
      <c r="Z8" s="43"/>
      <c r="AA8" s="43"/>
      <c r="AB8" s="43"/>
      <c r="AC8" s="15"/>
      <c r="AD8" s="15"/>
      <c r="AE8" s="15"/>
      <c r="AF8" s="15"/>
      <c r="AG8" s="15"/>
      <c r="AH8" s="15"/>
      <c r="AI8" s="15"/>
      <c r="AJ8" s="15"/>
      <c r="AK8" s="15"/>
      <c r="AM8" s="18"/>
      <c r="AN8" s="43"/>
      <c r="AO8" s="43"/>
      <c r="AP8" s="43"/>
      <c r="AQ8" s="43"/>
      <c r="AR8" s="43"/>
      <c r="AS8" s="43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51" t="s">
        <v>15</v>
      </c>
      <c r="C9" s="3"/>
      <c r="D9" s="52"/>
      <c r="E9" s="47">
        <v>1</v>
      </c>
      <c r="F9" s="47">
        <v>0</v>
      </c>
      <c r="G9" s="47">
        <v>0</v>
      </c>
      <c r="H9" s="47">
        <v>0</v>
      </c>
      <c r="I9" s="47">
        <v>0</v>
      </c>
      <c r="J9" s="64">
        <v>0</v>
      </c>
      <c r="K9" s="15"/>
      <c r="L9" s="53">
        <v>0</v>
      </c>
      <c r="M9" s="53">
        <v>0</v>
      </c>
      <c r="N9" s="53">
        <v>0</v>
      </c>
      <c r="O9" s="53">
        <v>0</v>
      </c>
      <c r="Q9" s="16"/>
      <c r="R9" s="16"/>
      <c r="S9" s="16"/>
      <c r="T9" s="54"/>
      <c r="U9" s="15"/>
      <c r="V9" s="15"/>
      <c r="W9" s="15"/>
      <c r="X9" s="16"/>
      <c r="Y9" s="16"/>
      <c r="Z9" s="16"/>
      <c r="AA9" s="16"/>
      <c r="AB9" s="16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6"/>
      <c r="AO9" s="16"/>
      <c r="AP9" s="16"/>
      <c r="AQ9" s="16"/>
      <c r="AR9" s="16"/>
      <c r="AS9" s="16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32" t="s">
        <v>11</v>
      </c>
      <c r="C10" s="33"/>
      <c r="D10" s="34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4">
        <v>0</v>
      </c>
      <c r="K10" s="15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6"/>
      <c r="R10" s="16"/>
      <c r="S10" s="16"/>
      <c r="T10" s="16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19" t="s">
        <v>12</v>
      </c>
      <c r="C11" s="30"/>
      <c r="D11" s="29"/>
      <c r="E11" s="47">
        <f>PRODUCT(AA6+AM6)</f>
        <v>11</v>
      </c>
      <c r="F11" s="47">
        <f>PRODUCT(AB6+AN6)</f>
        <v>1</v>
      </c>
      <c r="G11" s="47">
        <f>PRODUCT(AC6+AO6)</f>
        <v>0</v>
      </c>
      <c r="H11" s="47">
        <f>PRODUCT(AD6+AP6)</f>
        <v>5</v>
      </c>
      <c r="I11" s="47">
        <f>PRODUCT(AE6+AQ6)</f>
        <v>29</v>
      </c>
      <c r="J11" s="64">
        <f>PRODUCT(I11/K11)</f>
        <v>0.56862745098039214</v>
      </c>
      <c r="K11" s="10">
        <f>PRODUCT(AG6+AS6)</f>
        <v>51</v>
      </c>
      <c r="L11" s="53">
        <f>PRODUCT((F11+G11)/E11)</f>
        <v>9.0909090909090912E-2</v>
      </c>
      <c r="M11" s="53">
        <f>PRODUCT(H11/E11)</f>
        <v>0.45454545454545453</v>
      </c>
      <c r="N11" s="53">
        <f>PRODUCT((F11+G11+H11)/E11)</f>
        <v>0.54545454545454541</v>
      </c>
      <c r="O11" s="53">
        <f>PRODUCT(I11/E11)</f>
        <v>2.6363636363636362</v>
      </c>
      <c r="Q11" s="16"/>
      <c r="R11" s="16"/>
      <c r="S11" s="15"/>
      <c r="T11" s="16"/>
      <c r="U11" s="10"/>
      <c r="V11" s="10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0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44" t="s">
        <v>13</v>
      </c>
      <c r="C12" s="45"/>
      <c r="D12" s="46"/>
      <c r="E12" s="47">
        <f>SUM(E9:E11)</f>
        <v>12</v>
      </c>
      <c r="F12" s="47">
        <f t="shared" ref="F12:I12" si="0">SUM(F9:F11)</f>
        <v>1</v>
      </c>
      <c r="G12" s="47">
        <f t="shared" si="0"/>
        <v>0</v>
      </c>
      <c r="H12" s="47">
        <f t="shared" si="0"/>
        <v>5</v>
      </c>
      <c r="I12" s="47">
        <f t="shared" si="0"/>
        <v>29</v>
      </c>
      <c r="J12" s="64">
        <f>PRODUCT(I12/K12)</f>
        <v>0.56862745098039214</v>
      </c>
      <c r="K12" s="15">
        <f>SUM(K9:K11)</f>
        <v>51</v>
      </c>
      <c r="L12" s="53">
        <f>PRODUCT((F12+G12)/E12)</f>
        <v>8.3333333333333329E-2</v>
      </c>
      <c r="M12" s="53">
        <f>PRODUCT(H12/E12)</f>
        <v>0.41666666666666669</v>
      </c>
      <c r="N12" s="53">
        <f>PRODUCT((F12+G12+H12)/E12)</f>
        <v>0.5</v>
      </c>
      <c r="O12" s="53">
        <f>PRODUCT(I12/E12)</f>
        <v>2.4166666666666665</v>
      </c>
      <c r="Q12" s="10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0"/>
      <c r="F13" s="10"/>
      <c r="G13" s="10"/>
      <c r="H13" s="10"/>
      <c r="I13" s="10"/>
      <c r="J13" s="15"/>
      <c r="K13" s="15"/>
      <c r="L13" s="10"/>
      <c r="M13" s="10"/>
      <c r="N13" s="10"/>
      <c r="O13" s="10"/>
      <c r="P13" s="15"/>
      <c r="Q13" s="15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5"/>
      <c r="AD51" s="15"/>
      <c r="AH51" s="15"/>
      <c r="AI51" s="15"/>
      <c r="AJ51" s="15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5"/>
      <c r="AD52" s="15"/>
      <c r="AH52" s="15"/>
      <c r="AI52" s="15"/>
      <c r="AJ52" s="15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5"/>
      <c r="AD53" s="15"/>
      <c r="AH53" s="15"/>
      <c r="AI53" s="15"/>
      <c r="AJ53" s="15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5"/>
      <c r="AD54" s="15"/>
      <c r="AH54" s="15"/>
      <c r="AI54" s="15"/>
      <c r="AJ54" s="15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5"/>
      <c r="AD55" s="15"/>
      <c r="AH55" s="15"/>
      <c r="AI55" s="15"/>
      <c r="AJ55" s="15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5"/>
      <c r="AD56" s="15"/>
      <c r="AH56" s="15"/>
      <c r="AI56" s="15"/>
      <c r="AJ56" s="15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5"/>
      <c r="AD57" s="15"/>
      <c r="AH57" s="15"/>
      <c r="AI57" s="15"/>
      <c r="AJ57" s="15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5"/>
      <c r="AD58" s="15"/>
      <c r="AH58" s="15"/>
      <c r="AI58" s="15"/>
      <c r="AJ58" s="15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5"/>
      <c r="AD59" s="15"/>
      <c r="AH59" s="15"/>
      <c r="AI59" s="15"/>
      <c r="AJ59" s="15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5"/>
      <c r="AD60" s="15"/>
      <c r="AH60" s="15"/>
      <c r="AI60" s="15"/>
      <c r="AJ60" s="15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5"/>
      <c r="AD61" s="15"/>
      <c r="AH61" s="15"/>
      <c r="AI61" s="15"/>
      <c r="AJ61" s="15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5"/>
      <c r="AD62" s="15"/>
      <c r="AH62" s="15"/>
      <c r="AI62" s="15"/>
      <c r="AJ62" s="15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5"/>
      <c r="AD63" s="15"/>
      <c r="AH63" s="15"/>
      <c r="AI63" s="15"/>
      <c r="AJ63" s="15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5"/>
      <c r="AD64" s="15"/>
      <c r="AH64" s="15"/>
      <c r="AI64" s="15"/>
      <c r="AJ64" s="15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5"/>
      <c r="AD65" s="15"/>
      <c r="AH65" s="15"/>
      <c r="AI65" s="15"/>
      <c r="AJ65" s="15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5"/>
      <c r="AD66" s="15"/>
      <c r="AH66" s="15"/>
      <c r="AI66" s="15"/>
      <c r="AJ66" s="15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5"/>
      <c r="AD67" s="15"/>
      <c r="AH67" s="15"/>
      <c r="AI67" s="15"/>
      <c r="AJ67" s="15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5"/>
      <c r="AD68" s="15"/>
      <c r="AH68" s="15"/>
      <c r="AI68" s="15"/>
      <c r="AJ68" s="15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5"/>
      <c r="AD69" s="15"/>
      <c r="AH69" s="15"/>
      <c r="AI69" s="15"/>
      <c r="AJ69" s="15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5"/>
      <c r="AD70" s="15"/>
      <c r="AH70" s="15"/>
      <c r="AI70" s="15"/>
      <c r="AJ70" s="15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5"/>
      <c r="AD71" s="15"/>
      <c r="AH71" s="15"/>
      <c r="AI71" s="15"/>
      <c r="AJ71" s="15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5"/>
      <c r="AD72" s="15"/>
      <c r="AH72" s="15"/>
      <c r="AI72" s="15"/>
      <c r="AJ72" s="15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5"/>
      <c r="AD73" s="15"/>
      <c r="AH73" s="15"/>
      <c r="AI73" s="15"/>
      <c r="AJ73" s="15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5"/>
      <c r="AD74" s="15"/>
      <c r="AH74" s="15"/>
      <c r="AI74" s="15"/>
      <c r="AJ74" s="15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5"/>
      <c r="AD75" s="15"/>
      <c r="AH75" s="15"/>
      <c r="AI75" s="15"/>
      <c r="AJ75" s="15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5"/>
      <c r="AD76" s="15"/>
      <c r="AH76" s="15"/>
      <c r="AI76" s="15"/>
      <c r="AJ76" s="15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5"/>
      <c r="AD77" s="15"/>
      <c r="AH77" s="15"/>
      <c r="AI77" s="15"/>
      <c r="AJ77" s="15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5"/>
      <c r="AD78" s="15"/>
      <c r="AH78" s="15"/>
      <c r="AI78" s="15"/>
      <c r="AJ78" s="15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5"/>
      <c r="AD79" s="15"/>
      <c r="AH79" s="15"/>
      <c r="AI79" s="15"/>
      <c r="AJ79" s="15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5"/>
      <c r="AD80" s="15"/>
      <c r="AH80" s="15"/>
      <c r="AI80" s="15"/>
      <c r="AJ80" s="15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5"/>
      <c r="AD81" s="15"/>
      <c r="AH81" s="15"/>
      <c r="AI81" s="15"/>
      <c r="AJ81" s="15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5"/>
      <c r="AD82" s="15"/>
      <c r="AH82" s="15"/>
      <c r="AI82" s="15"/>
      <c r="AJ82" s="15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5"/>
      <c r="AD83" s="15"/>
      <c r="AH83" s="15"/>
      <c r="AI83" s="15"/>
      <c r="AJ83" s="15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5"/>
      <c r="AD84" s="15"/>
      <c r="AH84" s="15"/>
      <c r="AI84" s="15"/>
      <c r="AJ84" s="15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0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5"/>
      <c r="AD85" s="15"/>
      <c r="AH85" s="15"/>
      <c r="AI85" s="15"/>
      <c r="AJ85" s="15"/>
      <c r="AK85" s="15"/>
      <c r="AL85" s="10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0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5"/>
      <c r="AD86" s="15"/>
      <c r="AH86" s="15"/>
      <c r="AI86" s="15"/>
      <c r="AJ86" s="15"/>
      <c r="AK86" s="15"/>
      <c r="AL86" s="10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0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5"/>
      <c r="AD87" s="15"/>
      <c r="AH87" s="15"/>
      <c r="AI87" s="15"/>
      <c r="AJ87" s="15"/>
      <c r="AK87" s="15"/>
      <c r="AL87" s="10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0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5"/>
      <c r="AD88" s="15"/>
      <c r="AH88" s="15"/>
      <c r="AI88" s="15"/>
      <c r="AJ88" s="15"/>
      <c r="AK88" s="15"/>
      <c r="AL88" s="10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0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5"/>
      <c r="AD89" s="15"/>
      <c r="AH89" s="15"/>
      <c r="AI89" s="15"/>
      <c r="AJ89" s="15"/>
      <c r="AK89" s="15"/>
      <c r="AL89" s="10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0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5"/>
      <c r="AD90" s="15"/>
      <c r="AH90" s="15"/>
      <c r="AI90" s="15"/>
      <c r="AJ90" s="15"/>
      <c r="AK90" s="15"/>
      <c r="AL90" s="10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5"/>
      <c r="AD91" s="15"/>
      <c r="AH91" s="15"/>
      <c r="AI91" s="15"/>
      <c r="AJ91" s="15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5"/>
      <c r="AD92" s="15"/>
      <c r="AH92" s="15"/>
      <c r="AI92" s="15"/>
      <c r="AJ92" s="15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5"/>
      <c r="AD93" s="15"/>
      <c r="AH93" s="15"/>
      <c r="AI93" s="15"/>
      <c r="AJ93" s="15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5"/>
      <c r="AD94" s="15"/>
      <c r="AH94" s="15"/>
      <c r="AI94" s="15"/>
      <c r="AJ94" s="15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5"/>
      <c r="AD95" s="15"/>
      <c r="AH95" s="15"/>
      <c r="AI95" s="15"/>
      <c r="AJ95" s="15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5"/>
      <c r="AD96" s="15"/>
      <c r="AH96" s="15"/>
      <c r="AI96" s="15"/>
      <c r="AJ96" s="15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5"/>
      <c r="AD97" s="15"/>
      <c r="AH97" s="15"/>
      <c r="AI97" s="15"/>
      <c r="AJ97" s="15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5"/>
      <c r="AD98" s="15"/>
      <c r="AH98" s="15"/>
      <c r="AI98" s="15"/>
      <c r="AJ98" s="15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5"/>
      <c r="AD99" s="15"/>
      <c r="AH99" s="15"/>
      <c r="AI99" s="15"/>
      <c r="AJ99" s="15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5"/>
      <c r="AD100" s="15"/>
      <c r="AH100" s="15"/>
      <c r="AI100" s="15"/>
      <c r="AJ100" s="15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5"/>
      <c r="AD101" s="15"/>
      <c r="AH101" s="15"/>
      <c r="AI101" s="15"/>
      <c r="AJ101" s="15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5"/>
      <c r="AD102" s="15"/>
      <c r="AH102" s="15"/>
      <c r="AI102" s="15"/>
      <c r="AJ102" s="15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5"/>
      <c r="AD103" s="15"/>
      <c r="AH103" s="15"/>
      <c r="AI103" s="15"/>
      <c r="AJ103" s="15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5"/>
      <c r="AD104" s="15"/>
      <c r="AH104" s="15"/>
      <c r="AI104" s="15"/>
      <c r="AJ104" s="15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5"/>
      <c r="AD105" s="15"/>
      <c r="AH105" s="15"/>
      <c r="AI105" s="15"/>
      <c r="AJ105" s="15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5"/>
      <c r="AD106" s="15"/>
      <c r="AH106" s="15"/>
      <c r="AI106" s="15"/>
      <c r="AJ106" s="15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5"/>
      <c r="AD107" s="15"/>
      <c r="AH107" s="15"/>
      <c r="AI107" s="15"/>
      <c r="AJ107" s="15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5"/>
      <c r="AD108" s="15"/>
      <c r="AH108" s="15"/>
      <c r="AI108" s="15"/>
      <c r="AJ108" s="15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5"/>
      <c r="AD109" s="15"/>
      <c r="AH109" s="15"/>
      <c r="AI109" s="15"/>
      <c r="AJ109" s="15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5"/>
      <c r="AD110" s="15"/>
      <c r="AH110" s="15"/>
      <c r="AI110" s="15"/>
      <c r="AJ110" s="15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5"/>
      <c r="AD111" s="15"/>
      <c r="AH111" s="15"/>
      <c r="AI111" s="15"/>
      <c r="AJ111" s="15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5"/>
      <c r="AD112" s="15"/>
      <c r="AH112" s="15"/>
      <c r="AI112" s="15"/>
      <c r="AJ112" s="15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5"/>
      <c r="AD113" s="15"/>
      <c r="AH113" s="15"/>
      <c r="AI113" s="15"/>
      <c r="AJ113" s="15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5"/>
      <c r="AD114" s="15"/>
      <c r="AH114" s="15"/>
      <c r="AI114" s="15"/>
      <c r="AJ114" s="15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5"/>
      <c r="AD115" s="15"/>
      <c r="AH115" s="15"/>
      <c r="AI115" s="15"/>
      <c r="AJ115" s="15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5"/>
      <c r="AD116" s="15"/>
      <c r="AH116" s="15"/>
      <c r="AI116" s="15"/>
      <c r="AJ116" s="15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5"/>
      <c r="AD117" s="15"/>
      <c r="AH117" s="15"/>
      <c r="AI117" s="15"/>
      <c r="AJ117" s="15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5"/>
      <c r="AD118" s="15"/>
      <c r="AH118" s="15"/>
      <c r="AI118" s="15"/>
      <c r="AJ118" s="15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5"/>
      <c r="AD119" s="15"/>
      <c r="AH119" s="15"/>
      <c r="AI119" s="15"/>
      <c r="AJ119" s="15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5"/>
      <c r="AD120" s="15"/>
      <c r="AH120" s="15"/>
      <c r="AI120" s="15"/>
      <c r="AJ120" s="15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5"/>
      <c r="AD121" s="15"/>
      <c r="AH121" s="15"/>
      <c r="AI121" s="15"/>
      <c r="AJ121" s="15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5"/>
      <c r="AD122" s="15"/>
      <c r="AH122" s="15"/>
      <c r="AI122" s="15"/>
      <c r="AJ122" s="15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5"/>
      <c r="AD123" s="15"/>
      <c r="AH123" s="15"/>
      <c r="AI123" s="15"/>
      <c r="AJ123" s="15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5"/>
      <c r="AD124" s="15"/>
      <c r="AH124" s="15"/>
      <c r="AI124" s="15"/>
      <c r="AJ124" s="15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5"/>
      <c r="AD125" s="15"/>
      <c r="AH125" s="15"/>
      <c r="AI125" s="15"/>
      <c r="AJ125" s="15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5"/>
      <c r="AD126" s="15"/>
      <c r="AH126" s="15"/>
      <c r="AI126" s="15"/>
      <c r="AJ126" s="15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5"/>
      <c r="AD127" s="15"/>
      <c r="AH127" s="15"/>
      <c r="AI127" s="15"/>
      <c r="AJ127" s="15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5"/>
      <c r="AD128" s="15"/>
      <c r="AH128" s="15"/>
      <c r="AI128" s="15"/>
      <c r="AJ128" s="15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5"/>
      <c r="AD129" s="15"/>
      <c r="AH129" s="15"/>
      <c r="AI129" s="15"/>
      <c r="AJ129" s="15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5"/>
      <c r="AD130" s="15"/>
      <c r="AH130" s="15"/>
      <c r="AI130" s="15"/>
      <c r="AJ130" s="15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5"/>
      <c r="AD131" s="15"/>
      <c r="AH131" s="15"/>
      <c r="AI131" s="15"/>
      <c r="AJ131" s="15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5"/>
      <c r="AD132" s="15"/>
      <c r="AH132" s="15"/>
      <c r="AI132" s="15"/>
      <c r="AJ132" s="15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5"/>
      <c r="AD133" s="15"/>
      <c r="AH133" s="15"/>
      <c r="AI133" s="15"/>
      <c r="AJ133" s="15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5"/>
      <c r="AD134" s="15"/>
      <c r="AH134" s="15"/>
      <c r="AI134" s="15"/>
      <c r="AJ134" s="15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5"/>
      <c r="AD135" s="15"/>
      <c r="AH135" s="15"/>
      <c r="AI135" s="15"/>
      <c r="AJ135" s="15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5"/>
      <c r="AD136" s="15"/>
      <c r="AH136" s="15"/>
      <c r="AI136" s="15"/>
      <c r="AJ136" s="15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5"/>
      <c r="AD137" s="15"/>
      <c r="AH137" s="15"/>
      <c r="AI137" s="15"/>
      <c r="AJ137" s="15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5"/>
      <c r="AD138" s="15"/>
      <c r="AH138" s="15"/>
      <c r="AI138" s="15"/>
      <c r="AJ138" s="15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5"/>
      <c r="AD139" s="15"/>
      <c r="AH139" s="15"/>
      <c r="AI139" s="15"/>
      <c r="AJ139" s="15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5"/>
      <c r="AD140" s="15"/>
      <c r="AH140" s="15"/>
      <c r="AI140" s="15"/>
      <c r="AJ140" s="15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5"/>
      <c r="AD141" s="15"/>
      <c r="AH141" s="15"/>
      <c r="AI141" s="15"/>
      <c r="AJ141" s="15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5"/>
      <c r="AD142" s="15"/>
      <c r="AH142" s="15"/>
      <c r="AI142" s="15"/>
      <c r="AJ142" s="15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5"/>
      <c r="AD143" s="15"/>
      <c r="AH143" s="15"/>
      <c r="AI143" s="15"/>
      <c r="AJ143" s="15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5"/>
      <c r="AD144" s="15"/>
      <c r="AH144" s="15"/>
      <c r="AI144" s="15"/>
      <c r="AJ144" s="15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5"/>
      <c r="AD145" s="15"/>
      <c r="AH145" s="15"/>
      <c r="AI145" s="15"/>
      <c r="AJ145" s="15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5"/>
      <c r="AD146" s="15"/>
      <c r="AH146" s="15"/>
      <c r="AI146" s="15"/>
      <c r="AJ146" s="15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5"/>
      <c r="AD147" s="15"/>
      <c r="AH147" s="15"/>
      <c r="AI147" s="15"/>
      <c r="AJ147" s="15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5"/>
      <c r="AD148" s="15"/>
      <c r="AH148" s="15"/>
      <c r="AI148" s="15"/>
      <c r="AJ148" s="15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5"/>
      <c r="AD149" s="15"/>
      <c r="AH149" s="15"/>
      <c r="AI149" s="15"/>
      <c r="AJ149" s="15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5"/>
      <c r="AD150" s="15"/>
      <c r="AH150" s="15"/>
      <c r="AI150" s="15"/>
      <c r="AJ150" s="15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5"/>
      <c r="AD151" s="15"/>
      <c r="AH151" s="15"/>
      <c r="AI151" s="15"/>
      <c r="AJ151" s="15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5"/>
      <c r="AD152" s="15"/>
      <c r="AH152" s="15"/>
      <c r="AI152" s="15"/>
      <c r="AJ152" s="15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5"/>
      <c r="AD153" s="15"/>
      <c r="AH153" s="15"/>
      <c r="AI153" s="15"/>
      <c r="AJ153" s="15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5"/>
      <c r="AD154" s="15"/>
      <c r="AH154" s="15"/>
      <c r="AI154" s="15"/>
      <c r="AJ154" s="15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5"/>
      <c r="AD155" s="15"/>
      <c r="AH155" s="15"/>
      <c r="AI155" s="15"/>
      <c r="AJ155" s="15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5"/>
      <c r="AD156" s="15"/>
      <c r="AH156" s="15"/>
      <c r="AI156" s="15"/>
      <c r="AJ156" s="15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5"/>
      <c r="AD157" s="15"/>
      <c r="AH157" s="15"/>
      <c r="AI157" s="15"/>
      <c r="AJ157" s="15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5"/>
      <c r="AD158" s="15"/>
      <c r="AH158" s="15"/>
      <c r="AI158" s="15"/>
      <c r="AJ158" s="15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5"/>
      <c r="AD159" s="15"/>
      <c r="AH159" s="15"/>
      <c r="AI159" s="15"/>
      <c r="AJ159" s="15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5"/>
      <c r="AD160" s="15"/>
      <c r="AH160" s="15"/>
      <c r="AI160" s="15"/>
      <c r="AJ160" s="15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5"/>
      <c r="AD161" s="15"/>
      <c r="AH161" s="15"/>
      <c r="AI161" s="15"/>
      <c r="AJ161" s="15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5"/>
      <c r="AD162" s="15"/>
      <c r="AH162" s="15"/>
      <c r="AI162" s="15"/>
      <c r="AJ162" s="15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5"/>
      <c r="AD163" s="15"/>
      <c r="AH163" s="15"/>
      <c r="AI163" s="15"/>
      <c r="AJ163" s="15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5"/>
      <c r="AD164" s="15"/>
      <c r="AH164" s="15"/>
      <c r="AI164" s="15"/>
      <c r="AJ164" s="15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5"/>
      <c r="AD165" s="15"/>
      <c r="AH165" s="15"/>
      <c r="AI165" s="15"/>
      <c r="AJ165" s="15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5"/>
      <c r="AD166" s="15"/>
      <c r="AH166" s="15"/>
      <c r="AI166" s="15"/>
      <c r="AJ166" s="15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5"/>
      <c r="AD167" s="15"/>
      <c r="AH167" s="15"/>
      <c r="AI167" s="15"/>
      <c r="AJ167" s="15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5"/>
      <c r="AD168" s="15"/>
      <c r="AH168" s="15"/>
      <c r="AI168" s="15"/>
      <c r="AJ168" s="15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5"/>
      <c r="AD169" s="15"/>
      <c r="AH169" s="15"/>
      <c r="AI169" s="15"/>
      <c r="AJ169" s="15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10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H170" s="15"/>
      <c r="AI170" s="15"/>
      <c r="AJ170" s="15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L171"/>
      <c r="M171"/>
      <c r="N171"/>
      <c r="O171"/>
      <c r="P171"/>
      <c r="Q171" s="10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H171" s="15"/>
      <c r="AI171" s="15"/>
      <c r="AJ171" s="15"/>
      <c r="AK171" s="15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5"/>
      <c r="AI172" s="15"/>
      <c r="AJ172" s="15"/>
      <c r="AK172" s="15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5"/>
      <c r="AI173" s="15"/>
      <c r="AJ173" s="15"/>
      <c r="AK173" s="15"/>
      <c r="AL173" s="10"/>
    </row>
    <row r="174" spans="1:57" ht="14.25" x14ac:dyDescent="0.2">
      <c r="L174" s="10"/>
      <c r="M174" s="10"/>
      <c r="N174" s="10"/>
      <c r="O174" s="10"/>
      <c r="P174" s="10"/>
      <c r="AH174" s="15"/>
      <c r="AI174" s="15"/>
      <c r="AJ174" s="15"/>
      <c r="AK174" s="15"/>
      <c r="AL174" s="10"/>
    </row>
    <row r="175" spans="1:57" ht="14.25" x14ac:dyDescent="0.2">
      <c r="L175" s="10"/>
      <c r="M175" s="10"/>
      <c r="N175" s="10"/>
      <c r="O175" s="10"/>
      <c r="P175" s="10"/>
      <c r="AH175" s="15"/>
      <c r="AI175" s="15"/>
      <c r="AJ175" s="15"/>
      <c r="AK175" s="15"/>
      <c r="AL175" s="10"/>
    </row>
    <row r="176" spans="1:57" ht="14.25" x14ac:dyDescent="0.2">
      <c r="L176" s="10"/>
      <c r="M176" s="10"/>
      <c r="N176" s="10"/>
      <c r="O176" s="10"/>
      <c r="P176" s="10"/>
      <c r="AH176" s="15"/>
      <c r="AI176" s="15"/>
      <c r="AJ176" s="15"/>
      <c r="AK176" s="15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B7:AK8">
    <sortCondition ref="B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2022-09-22T20:04:09Z</dcterms:modified>
</cp:coreProperties>
</file>